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2.107\01 共有\2025\09_研究推進課\08 ライフサイエンス人材育成事業\年度共通\要領・手引き\様式(20240614改正後）\"/>
    </mc:Choice>
  </mc:AlternateContent>
  <xr:revisionPtr revIDLastSave="0" documentId="13_ncr:1_{8963EFE9-724F-45E3-8FBF-C31B8E42D3E4}" xr6:coauthVersionLast="47" xr6:coauthVersionMax="47" xr10:uidLastSave="{00000000-0000-0000-0000-000000000000}"/>
  <bookViews>
    <workbookView xWindow="1155" yWindow="465" windowWidth="26325" windowHeight="14925" activeTab="1" xr2:uid="{872F45A1-D602-462D-A02B-B4FE58474C0B}"/>
  </bookViews>
  <sheets>
    <sheet name="記入例" sheetId="3" r:id="rId1"/>
    <sheet name="様式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3" l="1"/>
  <c r="F18" i="3" s="1"/>
  <c r="F19" i="3" s="1"/>
  <c r="F15" i="1"/>
  <c r="F16" i="1" s="1"/>
  <c r="F17" i="1" s="1"/>
</calcChain>
</file>

<file path=xl/sharedStrings.xml><?xml version="1.0" encoding="utf-8"?>
<sst xmlns="http://schemas.openxmlformats.org/spreadsheetml/2006/main" count="59" uniqueCount="43">
  <si>
    <t>（３）出展経費の概算</t>
    <phoneticPr fontId="2"/>
  </si>
  <si>
    <t>展示会名および
出展日</t>
    <phoneticPr fontId="2"/>
  </si>
  <si>
    <t>備考</t>
    <phoneticPr fontId="2"/>
  </si>
  <si>
    <t>別紙１　展示会等の内容が分かるもの（パンフレット等を含む）</t>
    <phoneticPr fontId="2"/>
  </si>
  <si>
    <t>別紙２　納税状況申出書</t>
    <phoneticPr fontId="2"/>
  </si>
  <si>
    <t>出展料</t>
    <rPh sb="0" eb="2">
      <t>シュッテン</t>
    </rPh>
    <rPh sb="2" eb="3">
      <t>リョウ</t>
    </rPh>
    <phoneticPr fontId="2"/>
  </si>
  <si>
    <t>内訳</t>
    <rPh sb="0" eb="2">
      <t>ウチワケ</t>
    </rPh>
    <phoneticPr fontId="2"/>
  </si>
  <si>
    <t>旅費</t>
    <rPh sb="0" eb="2">
      <t>リョヒ</t>
    </rPh>
    <phoneticPr fontId="2"/>
  </si>
  <si>
    <t>PR媒体制作費</t>
    <rPh sb="2" eb="4">
      <t>バイタイ</t>
    </rPh>
    <rPh sb="4" eb="6">
      <t>セイサク</t>
    </rPh>
    <rPh sb="6" eb="7">
      <t>ヒ</t>
    </rPh>
    <phoneticPr fontId="2"/>
  </si>
  <si>
    <t>交通費</t>
    <rPh sb="0" eb="3">
      <t>コウツウヒ</t>
    </rPh>
    <phoneticPr fontId="2"/>
  </si>
  <si>
    <t>JR片道12,500×2回</t>
    <phoneticPr fontId="2"/>
  </si>
  <si>
    <t>展示物移送費</t>
    <rPh sb="0" eb="3">
      <t>テンジブツ</t>
    </rPh>
    <rPh sb="3" eb="5">
      <t>イソウ</t>
    </rPh>
    <rPh sb="5" eb="6">
      <t>ヒ</t>
    </rPh>
    <phoneticPr fontId="2"/>
  </si>
  <si>
    <t>高速道路使用料</t>
    <rPh sb="0" eb="2">
      <t>コウソク</t>
    </rPh>
    <rPh sb="2" eb="4">
      <t>ドウロ</t>
    </rPh>
    <rPh sb="4" eb="7">
      <t>シヨウリョウ</t>
    </rPh>
    <phoneticPr fontId="2"/>
  </si>
  <si>
    <t>秋田中央IC⇔仙台港北IC</t>
    <phoneticPr fontId="2"/>
  </si>
  <si>
    <t>5,970円×2</t>
    <phoneticPr fontId="2"/>
  </si>
  <si>
    <t>往復500km÷10km/L×170円/L</t>
    <phoneticPr fontId="2"/>
  </si>
  <si>
    <t>燃料費</t>
    <rPh sb="0" eb="3">
      <t>ネンリョウヒ</t>
    </rPh>
    <phoneticPr fontId="2"/>
  </si>
  <si>
    <t>補助金申請額</t>
  </si>
  <si>
    <t>補助対象経費計の１／２以内で千円未満は切捨て、
上限２０万円</t>
    <phoneticPr fontId="2"/>
  </si>
  <si>
    <t>補助対象経費計（消費税抜）</t>
    <rPh sb="0" eb="2">
      <t>ホジョ</t>
    </rPh>
    <rPh sb="2" eb="4">
      <t>タイショウ</t>
    </rPh>
    <rPh sb="4" eb="6">
      <t>ケイヒ</t>
    </rPh>
    <rPh sb="6" eb="7">
      <t>ケイ</t>
    </rPh>
    <rPh sb="8" eb="11">
      <t>ショウヒゼイ</t>
    </rPh>
    <rPh sb="11" eb="12">
      <t>ヌ</t>
    </rPh>
    <phoneticPr fontId="2"/>
  </si>
  <si>
    <t>４　添付書類</t>
    <phoneticPr fontId="2"/>
  </si>
  <si>
    <t>※出展料、小間代、小間装飾代、ＰＲ媒体作成費、展示物移送費、旅費等の費目を記入</t>
    <rPh sb="34" eb="36">
      <t>ヒモク</t>
    </rPh>
    <rPh sb="37" eb="39">
      <t>キニュウ</t>
    </rPh>
    <phoneticPr fontId="2"/>
  </si>
  <si>
    <t>費目※</t>
    <rPh sb="0" eb="2">
      <t>ヒモク</t>
    </rPh>
    <phoneticPr fontId="2"/>
  </si>
  <si>
    <t>区分</t>
    <rPh sb="0" eb="2">
      <t>クブン</t>
    </rPh>
    <phoneticPr fontId="2"/>
  </si>
  <si>
    <t>区分</t>
    <rPh sb="0" eb="2">
      <t>クブン</t>
    </rPh>
    <phoneticPr fontId="2"/>
  </si>
  <si>
    <t>事業費計（消費税込）</t>
  </si>
  <si>
    <t>事業費計（消費税込）</t>
    <rPh sb="0" eb="2">
      <t>ジギョウ</t>
    </rPh>
    <rPh sb="2" eb="3">
      <t>ヒ</t>
    </rPh>
    <rPh sb="3" eb="4">
      <t>ケイ</t>
    </rPh>
    <rPh sb="5" eb="8">
      <t>ショウヒゼイ</t>
    </rPh>
    <rPh sb="8" eb="9">
      <t>コ</t>
    </rPh>
    <phoneticPr fontId="2"/>
  </si>
  <si>
    <t>展示会名および
出展日</t>
    <phoneticPr fontId="2"/>
  </si>
  <si>
    <r>
      <t>事業に
要する経費
(</t>
    </r>
    <r>
      <rPr>
        <sz val="10"/>
        <color theme="1"/>
        <rFont val="ＭＳ 明朝"/>
        <family val="1"/>
        <charset val="128"/>
      </rPr>
      <t>消費税込)</t>
    </r>
    <rPh sb="0" eb="2">
      <t>ジギョウ</t>
    </rPh>
    <rPh sb="4" eb="5">
      <t>ヨウ</t>
    </rPh>
    <rPh sb="7" eb="9">
      <t>ケイヒ</t>
    </rPh>
    <phoneticPr fontId="2"/>
  </si>
  <si>
    <t>展示会出展費</t>
    <rPh sb="0" eb="3">
      <t>テンジカイ</t>
    </rPh>
    <rPh sb="3" eb="5">
      <t>シュッテン</t>
    </rPh>
    <rPh sb="5" eb="6">
      <t>ヒ</t>
    </rPh>
    <phoneticPr fontId="2"/>
  </si>
  <si>
    <t>宿泊費</t>
  </si>
  <si>
    <t>7,000×2泊×2名</t>
    <phoneticPr fontId="2"/>
  </si>
  <si>
    <t>両展示会共通で使用</t>
    <rPh sb="0" eb="1">
      <t>リョウ</t>
    </rPh>
    <rPh sb="1" eb="4">
      <t>テンジカイ</t>
    </rPh>
    <rPh sb="4" eb="6">
      <t>キョウツウ</t>
    </rPh>
    <rPh sb="7" eb="9">
      <t>シヨウ</t>
    </rPh>
    <phoneticPr fontId="2"/>
  </si>
  <si>
    <t>ポスター、チラシ</t>
    <phoneticPr fontId="2"/>
  </si>
  <si>
    <t>宿泊費</t>
    <phoneticPr fontId="2"/>
  </si>
  <si>
    <t>7,500×4泊</t>
    <phoneticPr fontId="2"/>
  </si>
  <si>
    <r>
      <t>当社⇔展示会場
5500円×2(往復）、</t>
    </r>
    <r>
      <rPr>
        <sz val="11"/>
        <color rgb="FFFF0000"/>
        <rFont val="ＭＳ 明朝"/>
        <family val="1"/>
        <charset val="128"/>
      </rPr>
      <t>見積書別添</t>
    </r>
    <rPh sb="0" eb="2">
      <t>トウシャ</t>
    </rPh>
    <rPh sb="3" eb="5">
      <t>テンジ</t>
    </rPh>
    <rPh sb="5" eb="7">
      <t>カイジョウ</t>
    </rPh>
    <rPh sb="12" eb="13">
      <t>エン</t>
    </rPh>
    <rPh sb="16" eb="18">
      <t>オウフク</t>
    </rPh>
    <rPh sb="20" eb="23">
      <t>ミツモリショ</t>
    </rPh>
    <rPh sb="23" eb="25">
      <t>ベッテン</t>
    </rPh>
    <phoneticPr fontId="2"/>
  </si>
  <si>
    <r>
      <t>ポスターA1サイズ３枚、チラシA4サイズ2000枚、</t>
    </r>
    <r>
      <rPr>
        <sz val="11"/>
        <color rgb="FFFF0000"/>
        <rFont val="ＭＳ 明朝"/>
        <family val="1"/>
        <charset val="128"/>
      </rPr>
      <t>見積書別添</t>
    </r>
    <rPh sb="10" eb="11">
      <t>マイ</t>
    </rPh>
    <rPh sb="24" eb="25">
      <t>マイ</t>
    </rPh>
    <rPh sb="26" eb="29">
      <t>ミツモリショ</t>
    </rPh>
    <rPh sb="29" eb="31">
      <t>ベッテン</t>
    </rPh>
    <phoneticPr fontId="2"/>
  </si>
  <si>
    <t>10/10～12、2泊3日、2名、社有車使用、</t>
    <rPh sb="15" eb="16">
      <t>メイ</t>
    </rPh>
    <phoneticPr fontId="2"/>
  </si>
  <si>
    <t>20XX○○展ジャパン（会場：東京ビックサイト）
RX.9.15～17</t>
    <rPh sb="12" eb="14">
      <t>カイジョウ</t>
    </rPh>
    <rPh sb="15" eb="17">
      <t>トウキョウ</t>
    </rPh>
    <phoneticPr fontId="2"/>
  </si>
  <si>
    <t>9/14～18、4泊5日、１名、新幹線利用</t>
    <rPh sb="9" eb="10">
      <t>ハク</t>
    </rPh>
    <rPh sb="11" eb="12">
      <t>ニチ</t>
    </rPh>
    <rPh sb="16" eb="19">
      <t>シンカンセン</t>
    </rPh>
    <rPh sb="19" eb="21">
      <t>リヨウ</t>
    </rPh>
    <phoneticPr fontId="2"/>
  </si>
  <si>
    <t>第〇回医療・福祉機器展（会場：夢メッセみやぎ）
RX.10.11～12</t>
    <rPh sb="12" eb="14">
      <t>カイジョウ</t>
    </rPh>
    <rPh sb="15" eb="16">
      <t>ユメ</t>
    </rPh>
    <phoneticPr fontId="2"/>
  </si>
  <si>
    <t>※このほか、交付要領第８条第１項に記載の書類を添付すること。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</si>
</sst>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5" xfId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38" fontId="3" fillId="0" borderId="0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2" borderId="3" xfId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3" fillId="2" borderId="12" xfId="1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38" fontId="5" fillId="0" borderId="0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5" fillId="2" borderId="1" xfId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11" xfId="1" applyFont="1" applyFill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14</xdr:row>
      <xdr:rowOff>590551</xdr:rowOff>
    </xdr:from>
    <xdr:to>
      <xdr:col>4</xdr:col>
      <xdr:colOff>609600</xdr:colOff>
      <xdr:row>15</xdr:row>
      <xdr:rowOff>476250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1B12F9C-63EF-FA4D-7540-4BE99A1824C9}"/>
            </a:ext>
          </a:extLst>
        </xdr:cNvPr>
        <xdr:cNvSpPr/>
      </xdr:nvSpPr>
      <xdr:spPr>
        <a:xfrm>
          <a:off x="704849" y="5391151"/>
          <a:ext cx="2743201" cy="514349"/>
        </a:xfrm>
        <a:prstGeom prst="wedgeRoundRectCallout">
          <a:avLst>
            <a:gd name="adj1" fmla="val -1497"/>
            <a:gd name="adj2" fmla="val -74122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en-US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PR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媒体作成費、展示物移送費、その他の費用については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見積書の写し</a:t>
          </a:r>
          <a:r>
            <a:rPr lang="ja-JP" sz="1050" b="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を添付してください</a:t>
          </a:r>
          <a:endParaRPr lang="ja-JP" sz="1050" b="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609601</xdr:colOff>
      <xdr:row>2</xdr:row>
      <xdr:rowOff>647700</xdr:rowOff>
    </xdr:from>
    <xdr:to>
      <xdr:col>5</xdr:col>
      <xdr:colOff>57151</xdr:colOff>
      <xdr:row>4</xdr:row>
      <xdr:rowOff>285750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48FD4D8-14DE-767A-17D4-9DDE88FC1990}"/>
            </a:ext>
          </a:extLst>
        </xdr:cNvPr>
        <xdr:cNvSpPr/>
      </xdr:nvSpPr>
      <xdr:spPr>
        <a:xfrm>
          <a:off x="2400301" y="1143000"/>
          <a:ext cx="1657350" cy="647700"/>
        </a:xfrm>
        <a:prstGeom prst="wedgeRoundRectCallout">
          <a:avLst>
            <a:gd name="adj1" fmla="val 11213"/>
            <a:gd name="adj2" fmla="val 9259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交通費・宿泊費は社内規定等に基づいて計上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し、規定を添付してください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209550</xdr:colOff>
      <xdr:row>25</xdr:row>
      <xdr:rowOff>19050</xdr:rowOff>
    </xdr:from>
    <xdr:to>
      <xdr:col>6</xdr:col>
      <xdr:colOff>1628775</xdr:colOff>
      <xdr:row>27</xdr:row>
      <xdr:rowOff>209550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A78F264-3665-81FF-C33C-3F3BE2955973}"/>
            </a:ext>
          </a:extLst>
        </xdr:cNvPr>
        <xdr:cNvSpPr/>
      </xdr:nvSpPr>
      <xdr:spPr>
        <a:xfrm>
          <a:off x="647700" y="9439275"/>
          <a:ext cx="5791200" cy="628650"/>
        </a:xfrm>
        <a:prstGeom prst="wedgeRoundRectCallout">
          <a:avLst>
            <a:gd name="adj1" fmla="val -54913"/>
            <a:gd name="adj2" fmla="val -50054"/>
            <a:gd name="adj3" fmla="val 16667"/>
          </a:avLst>
        </a:prstGeom>
        <a:solidFill>
          <a:srgbClr val="FFFF00">
            <a:alpha val="20000"/>
          </a:srgbClr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交付要領第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条１項、募集要項６より、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出展物に関する資料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eaLnBrk="0" latinLnBrk="1" hangingPunct="0"/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・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登記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簿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謄本</a:t>
          </a:r>
          <a:r>
            <a:rPr lang="ja-JP" altLang="en-US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（３カ月以内）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と直近の決算書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　または　</a:t>
          </a:r>
          <a:r>
            <a:rPr lang="ja-JP" sz="1050">
              <a:ln w="6350" cap="rnd" cmpd="sng" algn="ctr">
                <a:solidFill>
                  <a:srgbClr val="000000"/>
                </a:solidFill>
                <a:prstDash val="solid"/>
                <a:bevel/>
              </a:ln>
              <a:effectLst/>
              <a:highlight>
                <a:srgbClr val="FFFF00"/>
              </a:highlight>
              <a:latin typeface="Times New Roman" panose="02020603050405020304" pitchFamily="18" charset="0"/>
              <a:ea typeface="ＭＳ 明朝" panose="02020609040205080304" pitchFamily="17" charset="-128"/>
              <a:cs typeface="ＭＳ 明朝" panose="02020609040205080304" pitchFamily="17" charset="-128"/>
            </a:rPr>
            <a:t>開業届と直近の確定申告書の写し</a:t>
          </a:r>
          <a:endParaRPr lang="ja-JP" sz="1050">
            <a:effectLst/>
            <a:latin typeface="Times New Roman" panose="02020603050405020304" pitchFamily="18" charset="0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8E7B-4940-4863-BE58-64B75C08A88B}">
  <sheetPr>
    <pageSetUpPr fitToPage="1"/>
  </sheetPr>
  <dimension ref="A1:G36"/>
  <sheetViews>
    <sheetView view="pageBreakPreview" topLeftCell="A11" zoomScaleNormal="100" zoomScaleSheetLayoutView="100" workbookViewId="0">
      <selection activeCell="A22" sqref="A22:XFD22"/>
    </sheetView>
  </sheetViews>
  <sheetFormatPr defaultRowHeight="13.5" x14ac:dyDescent="0.4"/>
  <cols>
    <col min="1" max="1" width="1.375" style="1" customWidth="1"/>
    <col min="2" max="2" width="3.875" style="1" customWidth="1"/>
    <col min="3" max="3" width="17.75" style="1" customWidth="1"/>
    <col min="4" max="4" width="13.75" style="13" customWidth="1"/>
    <col min="5" max="5" width="15.25" style="1" customWidth="1"/>
    <col min="6" max="6" width="10.625" style="8" customWidth="1"/>
    <col min="7" max="7" width="28.375" style="1" customWidth="1"/>
    <col min="8" max="16384" width="9" style="1"/>
  </cols>
  <sheetData>
    <row r="1" spans="1:7" ht="25.5" customHeight="1" x14ac:dyDescent="0.4">
      <c r="A1" s="1" t="s">
        <v>0</v>
      </c>
    </row>
    <row r="3" spans="1:7" ht="55.5" customHeight="1" x14ac:dyDescent="0.4">
      <c r="B3" s="40" t="s">
        <v>24</v>
      </c>
      <c r="C3" s="23" t="s">
        <v>1</v>
      </c>
      <c r="D3" s="22" t="s">
        <v>22</v>
      </c>
      <c r="E3" s="24" t="s">
        <v>6</v>
      </c>
      <c r="F3" s="9" t="s">
        <v>28</v>
      </c>
      <c r="G3" s="22" t="s">
        <v>2</v>
      </c>
    </row>
    <row r="4" spans="1:7" ht="24" customHeight="1" x14ac:dyDescent="0.4">
      <c r="B4" s="58" t="s">
        <v>29</v>
      </c>
      <c r="C4" s="60" t="s">
        <v>39</v>
      </c>
      <c r="D4" s="55" t="s">
        <v>5</v>
      </c>
      <c r="E4" s="56"/>
      <c r="F4" s="57">
        <v>220000</v>
      </c>
      <c r="G4" s="2"/>
    </row>
    <row r="5" spans="1:7" ht="36.75" customHeight="1" x14ac:dyDescent="0.4">
      <c r="B5" s="59"/>
      <c r="C5" s="61"/>
      <c r="D5" s="14" t="s">
        <v>7</v>
      </c>
      <c r="E5" s="5"/>
      <c r="F5" s="10"/>
      <c r="G5" s="14" t="s">
        <v>40</v>
      </c>
    </row>
    <row r="6" spans="1:7" ht="24" customHeight="1" x14ac:dyDescent="0.4">
      <c r="B6" s="59"/>
      <c r="C6" s="61"/>
      <c r="D6" s="15"/>
      <c r="E6" s="7" t="s">
        <v>9</v>
      </c>
      <c r="F6" s="11">
        <v>25000</v>
      </c>
      <c r="G6" s="3" t="s">
        <v>10</v>
      </c>
    </row>
    <row r="7" spans="1:7" ht="24" customHeight="1" x14ac:dyDescent="0.4">
      <c r="B7" s="59"/>
      <c r="C7" s="61"/>
      <c r="D7" s="16"/>
      <c r="E7" s="6" t="s">
        <v>34</v>
      </c>
      <c r="F7" s="12">
        <v>30000</v>
      </c>
      <c r="G7" s="4" t="s">
        <v>35</v>
      </c>
    </row>
    <row r="8" spans="1:7" ht="48" customHeight="1" x14ac:dyDescent="0.4">
      <c r="B8" s="59"/>
      <c r="C8" s="61"/>
      <c r="D8" s="15" t="s">
        <v>11</v>
      </c>
      <c r="E8" s="7"/>
      <c r="F8" s="11">
        <v>11000</v>
      </c>
      <c r="G8" s="15" t="s">
        <v>36</v>
      </c>
    </row>
    <row r="9" spans="1:7" ht="21" customHeight="1" x14ac:dyDescent="0.4">
      <c r="B9" s="59"/>
      <c r="C9" s="60" t="s">
        <v>41</v>
      </c>
      <c r="D9" s="55" t="s">
        <v>5</v>
      </c>
      <c r="E9" s="56"/>
      <c r="F9" s="57">
        <v>50000</v>
      </c>
      <c r="G9" s="2"/>
    </row>
    <row r="10" spans="1:7" ht="34.5" customHeight="1" x14ac:dyDescent="0.4">
      <c r="B10" s="59"/>
      <c r="C10" s="61"/>
      <c r="D10" s="15" t="s">
        <v>7</v>
      </c>
      <c r="E10" s="7"/>
      <c r="F10" s="11"/>
      <c r="G10" s="15" t="s">
        <v>38</v>
      </c>
    </row>
    <row r="11" spans="1:7" ht="21" customHeight="1" x14ac:dyDescent="0.4">
      <c r="B11" s="59"/>
      <c r="C11" s="61"/>
      <c r="D11" s="15"/>
      <c r="E11" s="7" t="s">
        <v>12</v>
      </c>
      <c r="F11" s="11">
        <v>11940</v>
      </c>
      <c r="G11" s="3" t="s">
        <v>13</v>
      </c>
    </row>
    <row r="12" spans="1:7" ht="21" customHeight="1" x14ac:dyDescent="0.4">
      <c r="B12" s="59"/>
      <c r="C12" s="61"/>
      <c r="D12" s="15"/>
      <c r="E12" s="7"/>
      <c r="F12" s="11"/>
      <c r="G12" s="3" t="s">
        <v>14</v>
      </c>
    </row>
    <row r="13" spans="1:7" ht="21" customHeight="1" x14ac:dyDescent="0.4">
      <c r="B13" s="59"/>
      <c r="C13" s="61"/>
      <c r="D13" s="15"/>
      <c r="E13" s="7" t="s">
        <v>16</v>
      </c>
      <c r="F13" s="11">
        <v>8500</v>
      </c>
      <c r="G13" s="3" t="s">
        <v>15</v>
      </c>
    </row>
    <row r="14" spans="1:7" ht="21" customHeight="1" x14ac:dyDescent="0.4">
      <c r="B14" s="59"/>
      <c r="C14" s="62"/>
      <c r="D14" s="16"/>
      <c r="E14" s="6" t="s">
        <v>30</v>
      </c>
      <c r="F14" s="12">
        <v>28000</v>
      </c>
      <c r="G14" s="4" t="s">
        <v>31</v>
      </c>
    </row>
    <row r="15" spans="1:7" ht="49.5" customHeight="1" x14ac:dyDescent="0.4">
      <c r="B15" s="59"/>
      <c r="C15" s="15" t="s">
        <v>32</v>
      </c>
      <c r="D15" s="14" t="s">
        <v>8</v>
      </c>
      <c r="E15" s="54" t="s">
        <v>33</v>
      </c>
      <c r="F15" s="10">
        <v>33000</v>
      </c>
      <c r="G15" s="14" t="s">
        <v>37</v>
      </c>
    </row>
    <row r="16" spans="1:7" ht="42.75" customHeight="1" x14ac:dyDescent="0.4">
      <c r="B16" s="59"/>
      <c r="C16" s="15"/>
      <c r="D16" s="15"/>
      <c r="E16" s="7"/>
      <c r="F16" s="11"/>
      <c r="G16" s="15"/>
    </row>
    <row r="17" spans="1:7" ht="30.75" customHeight="1" x14ac:dyDescent="0.4">
      <c r="B17" s="27" t="s">
        <v>26</v>
      </c>
      <c r="C17" s="28"/>
      <c r="D17" s="29"/>
      <c r="E17" s="30"/>
      <c r="F17" s="20">
        <f>SUM(F4:F16)</f>
        <v>417440</v>
      </c>
      <c r="G17" s="2"/>
    </row>
    <row r="18" spans="1:7" ht="30.75" customHeight="1" thickBot="1" x14ac:dyDescent="0.45">
      <c r="B18" s="27" t="s">
        <v>19</v>
      </c>
      <c r="C18" s="28"/>
      <c r="D18" s="29"/>
      <c r="E18" s="30"/>
      <c r="F18" s="21">
        <f>ROUNDDOWN(F17/1.1,0)</f>
        <v>379490</v>
      </c>
      <c r="G18" s="2"/>
    </row>
    <row r="19" spans="1:7" ht="45" customHeight="1" x14ac:dyDescent="0.4">
      <c r="B19" s="27" t="s">
        <v>17</v>
      </c>
      <c r="C19" s="28"/>
      <c r="D19" s="31"/>
      <c r="E19" s="28"/>
      <c r="F19" s="25">
        <f>IF(F18/2&lt;200000,ROUNDDOWN(F18/2,-3),200000)</f>
        <v>189000</v>
      </c>
      <c r="G19" s="26" t="s">
        <v>18</v>
      </c>
    </row>
    <row r="20" spans="1:7" ht="21" customHeight="1" x14ac:dyDescent="0.4">
      <c r="B20" s="1" t="s">
        <v>21</v>
      </c>
      <c r="C20" s="17"/>
      <c r="D20" s="18"/>
      <c r="E20" s="17"/>
      <c r="F20" s="19"/>
    </row>
    <row r="21" spans="1:7" ht="17.25" customHeight="1" x14ac:dyDescent="0.4"/>
    <row r="22" spans="1:7" ht="17.25" customHeight="1" x14ac:dyDescent="0.4">
      <c r="A22" s="1" t="s">
        <v>20</v>
      </c>
    </row>
    <row r="23" spans="1:7" ht="17.25" customHeight="1" x14ac:dyDescent="0.4">
      <c r="B23" s="1" t="s">
        <v>3</v>
      </c>
    </row>
    <row r="24" spans="1:7" ht="17.25" customHeight="1" x14ac:dyDescent="0.4">
      <c r="B24" s="1" t="s">
        <v>4</v>
      </c>
    </row>
    <row r="25" spans="1:7" ht="17.25" customHeight="1" x14ac:dyDescent="0.4">
      <c r="B25" s="1" t="s">
        <v>42</v>
      </c>
    </row>
    <row r="26" spans="1:7" ht="17.25" customHeight="1" x14ac:dyDescent="0.4"/>
    <row r="27" spans="1:7" ht="17.25" customHeight="1" x14ac:dyDescent="0.4"/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</sheetData>
  <mergeCells count="3">
    <mergeCell ref="B4:B16"/>
    <mergeCell ref="C9:C14"/>
    <mergeCell ref="C4:C8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AAC1-F01B-47DD-A2A0-A42E22F8183A}">
  <sheetPr>
    <pageSetUpPr fitToPage="1"/>
  </sheetPr>
  <dimension ref="A1:G34"/>
  <sheetViews>
    <sheetView tabSelected="1" topLeftCell="A6" zoomScaleNormal="100" zoomScaleSheetLayoutView="100" workbookViewId="0">
      <selection activeCell="K13" sqref="K13"/>
    </sheetView>
  </sheetViews>
  <sheetFormatPr defaultRowHeight="13.5" x14ac:dyDescent="0.4"/>
  <cols>
    <col min="1" max="1" width="1.25" style="1" customWidth="1"/>
    <col min="2" max="2" width="3.875" style="1" customWidth="1"/>
    <col min="3" max="3" width="17.75" style="1" customWidth="1"/>
    <col min="4" max="4" width="14.875" style="13" customWidth="1"/>
    <col min="5" max="5" width="15.625" style="1" customWidth="1"/>
    <col min="6" max="6" width="10.75" style="8" customWidth="1"/>
    <col min="7" max="7" width="26.75" style="1" customWidth="1"/>
    <col min="8" max="16384" width="9" style="1"/>
  </cols>
  <sheetData>
    <row r="1" spans="1:7" s="41" customFormat="1" ht="30.75" customHeight="1" x14ac:dyDescent="0.4">
      <c r="A1" s="41" t="s">
        <v>0</v>
      </c>
      <c r="D1" s="42"/>
      <c r="F1" s="43"/>
    </row>
    <row r="2" spans="1:7" ht="55.5" customHeight="1" x14ac:dyDescent="0.4">
      <c r="B2" s="40" t="s">
        <v>23</v>
      </c>
      <c r="C2" s="23" t="s">
        <v>27</v>
      </c>
      <c r="D2" s="22" t="s">
        <v>22</v>
      </c>
      <c r="E2" s="24" t="s">
        <v>6</v>
      </c>
      <c r="F2" s="9" t="s">
        <v>28</v>
      </c>
      <c r="G2" s="22" t="s">
        <v>2</v>
      </c>
    </row>
    <row r="3" spans="1:7" ht="36.75" customHeight="1" x14ac:dyDescent="0.4">
      <c r="B3" s="58" t="s">
        <v>29</v>
      </c>
      <c r="C3" s="33"/>
      <c r="D3" s="33"/>
      <c r="E3" s="36"/>
      <c r="F3" s="48"/>
      <c r="G3" s="33"/>
    </row>
    <row r="4" spans="1:7" ht="36.75" customHeight="1" x14ac:dyDescent="0.4">
      <c r="B4" s="59"/>
      <c r="C4" s="34"/>
      <c r="D4" s="34"/>
      <c r="E4" s="37"/>
      <c r="F4" s="49"/>
      <c r="G4" s="34"/>
    </row>
    <row r="5" spans="1:7" ht="36.75" customHeight="1" x14ac:dyDescent="0.4">
      <c r="B5" s="59"/>
      <c r="C5" s="34"/>
      <c r="D5" s="34"/>
      <c r="E5" s="37"/>
      <c r="F5" s="49"/>
      <c r="G5" s="34"/>
    </row>
    <row r="6" spans="1:7" ht="36.75" customHeight="1" x14ac:dyDescent="0.4">
      <c r="B6" s="59"/>
      <c r="C6" s="34"/>
      <c r="D6" s="34"/>
      <c r="E6" s="37"/>
      <c r="F6" s="49"/>
      <c r="G6" s="34"/>
    </row>
    <row r="7" spans="1:7" ht="36.75" customHeight="1" x14ac:dyDescent="0.4">
      <c r="B7" s="59"/>
      <c r="C7" s="34"/>
      <c r="D7" s="34"/>
      <c r="E7" s="37"/>
      <c r="F7" s="49"/>
      <c r="G7" s="34"/>
    </row>
    <row r="8" spans="1:7" ht="36.75" customHeight="1" x14ac:dyDescent="0.4">
      <c r="B8" s="59"/>
      <c r="C8" s="34"/>
      <c r="D8" s="34"/>
      <c r="E8" s="37"/>
      <c r="F8" s="49"/>
      <c r="G8" s="34"/>
    </row>
    <row r="9" spans="1:7" ht="36.75" customHeight="1" x14ac:dyDescent="0.4">
      <c r="B9" s="59"/>
      <c r="C9" s="33"/>
      <c r="D9" s="33"/>
      <c r="E9" s="36"/>
      <c r="F9" s="48"/>
      <c r="G9" s="33"/>
    </row>
    <row r="10" spans="1:7" ht="36.75" customHeight="1" x14ac:dyDescent="0.4">
      <c r="B10" s="59"/>
      <c r="C10" s="34"/>
      <c r="D10" s="34"/>
      <c r="E10" s="37"/>
      <c r="F10" s="49"/>
      <c r="G10" s="34"/>
    </row>
    <row r="11" spans="1:7" ht="36.75" customHeight="1" x14ac:dyDescent="0.4">
      <c r="B11" s="59"/>
      <c r="C11" s="34"/>
      <c r="D11" s="34"/>
      <c r="E11" s="37"/>
      <c r="F11" s="49"/>
      <c r="G11" s="34"/>
    </row>
    <row r="12" spans="1:7" ht="36.75" customHeight="1" x14ac:dyDescent="0.4">
      <c r="B12" s="59"/>
      <c r="C12" s="34"/>
      <c r="D12" s="34"/>
      <c r="E12" s="37"/>
      <c r="F12" s="49"/>
      <c r="G12" s="34"/>
    </row>
    <row r="13" spans="1:7" ht="36.75" customHeight="1" x14ac:dyDescent="0.4">
      <c r="B13" s="59"/>
      <c r="C13" s="34"/>
      <c r="D13" s="34"/>
      <c r="E13" s="37"/>
      <c r="F13" s="49"/>
      <c r="G13" s="34"/>
    </row>
    <row r="14" spans="1:7" ht="36.75" customHeight="1" x14ac:dyDescent="0.4">
      <c r="B14" s="63"/>
      <c r="C14" s="35"/>
      <c r="D14" s="35"/>
      <c r="E14" s="38"/>
      <c r="F14" s="50"/>
      <c r="G14" s="35"/>
    </row>
    <row r="15" spans="1:7" ht="30.75" customHeight="1" x14ac:dyDescent="0.4">
      <c r="B15" s="27" t="s">
        <v>25</v>
      </c>
      <c r="C15" s="28"/>
      <c r="D15" s="29"/>
      <c r="E15" s="30"/>
      <c r="F15" s="51">
        <f>SUM(F3:F14)</f>
        <v>0</v>
      </c>
      <c r="G15" s="39"/>
    </row>
    <row r="16" spans="1:7" ht="30.75" customHeight="1" thickBot="1" x14ac:dyDescent="0.45">
      <c r="B16" s="27" t="s">
        <v>19</v>
      </c>
      <c r="C16" s="28"/>
      <c r="D16" s="29"/>
      <c r="E16" s="30"/>
      <c r="F16" s="52">
        <f>ROUNDDOWN(F15/1.1,0)</f>
        <v>0</v>
      </c>
      <c r="G16" s="39"/>
    </row>
    <row r="17" spans="1:7" ht="45" customHeight="1" thickBot="1" x14ac:dyDescent="0.45">
      <c r="B17" s="27" t="s">
        <v>17</v>
      </c>
      <c r="C17" s="28"/>
      <c r="D17" s="31"/>
      <c r="E17" s="28"/>
      <c r="F17" s="53">
        <f>IF(F16/2&lt;200000,ROUNDDOWN(F16/2,-3),200000)</f>
        <v>0</v>
      </c>
      <c r="G17" s="32" t="s">
        <v>18</v>
      </c>
    </row>
    <row r="18" spans="1:7" s="41" customFormat="1" ht="21.75" customHeight="1" x14ac:dyDescent="0.4">
      <c r="B18" s="41" t="s">
        <v>21</v>
      </c>
      <c r="C18" s="44"/>
      <c r="D18" s="45"/>
      <c r="E18" s="46"/>
      <c r="F18" s="47"/>
    </row>
    <row r="19" spans="1:7" s="41" customFormat="1" ht="21.75" customHeight="1" x14ac:dyDescent="0.4">
      <c r="D19" s="42"/>
      <c r="F19" s="43"/>
    </row>
    <row r="20" spans="1:7" s="41" customFormat="1" ht="21.75" customHeight="1" x14ac:dyDescent="0.4">
      <c r="A20" s="41" t="s">
        <v>20</v>
      </c>
      <c r="D20" s="42"/>
      <c r="F20" s="43"/>
    </row>
    <row r="21" spans="1:7" s="41" customFormat="1" ht="21.75" customHeight="1" x14ac:dyDescent="0.4">
      <c r="B21" s="41" t="s">
        <v>3</v>
      </c>
      <c r="D21" s="42"/>
      <c r="F21" s="43"/>
    </row>
    <row r="22" spans="1:7" s="41" customFormat="1" ht="21.75" customHeight="1" x14ac:dyDescent="0.4">
      <c r="B22" s="41" t="s">
        <v>4</v>
      </c>
      <c r="D22" s="42"/>
      <c r="F22" s="43"/>
    </row>
    <row r="23" spans="1:7" s="41" customFormat="1" ht="21.75" customHeight="1" x14ac:dyDescent="0.4">
      <c r="B23" s="41" t="s">
        <v>42</v>
      </c>
      <c r="D23" s="42"/>
      <c r="F23" s="43"/>
    </row>
    <row r="24" spans="1:7" ht="17.25" customHeight="1" x14ac:dyDescent="0.4"/>
    <row r="25" spans="1:7" ht="17.25" customHeight="1" x14ac:dyDescent="0.4"/>
    <row r="26" spans="1:7" ht="17.25" customHeight="1" x14ac:dyDescent="0.4"/>
    <row r="27" spans="1:7" ht="17.25" customHeight="1" x14ac:dyDescent="0.4"/>
    <row r="28" spans="1:7" ht="17.25" customHeight="1" x14ac:dyDescent="0.4"/>
    <row r="29" spans="1:7" ht="17.25" customHeight="1" x14ac:dyDescent="0.4"/>
    <row r="30" spans="1:7" ht="17.25" customHeight="1" x14ac:dyDescent="0.4"/>
    <row r="31" spans="1:7" ht="17.25" customHeight="1" x14ac:dyDescent="0.4"/>
    <row r="32" spans="1:7" ht="17.25" customHeight="1" x14ac:dyDescent="0.4"/>
    <row r="33" ht="17.25" customHeight="1" x14ac:dyDescent="0.4"/>
    <row r="34" ht="17.25" customHeight="1" x14ac:dyDescent="0.4"/>
  </sheetData>
  <mergeCells count="1">
    <mergeCell ref="B3:B14"/>
  </mergeCells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&amp;L&amp;"ＭＳ 明朝,標準"（様式第１号&amp;K000000－２－①&amp;K01+000）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1F5F-C987-4350-ADE2-3AA073011A15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plaza34</dc:creator>
  <cp:lastModifiedBy>plaza34</cp:lastModifiedBy>
  <cp:lastPrinted>2022-07-25T02:46:11Z</cp:lastPrinted>
  <dcterms:created xsi:type="dcterms:W3CDTF">2022-07-18T23:23:53Z</dcterms:created>
  <dcterms:modified xsi:type="dcterms:W3CDTF">2025-05-07T01:14:30Z</dcterms:modified>
</cp:coreProperties>
</file>